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1352" windowHeight="9216" activeTab="2"/>
  </bookViews>
  <sheets>
    <sheet name="Απλές πράξεις" sheetId="1" r:id="rId1"/>
    <sheet name="Απλές συναρτήσεις" sheetId="7" r:id="rId2"/>
    <sheet name="Γραφήματα1" sheetId="4" r:id="rId3"/>
  </sheets>
  <calcPr calcId="144525"/>
</workbook>
</file>

<file path=xl/calcChain.xml><?xml version="1.0" encoding="utf-8"?>
<calcChain xmlns="http://schemas.openxmlformats.org/spreadsheetml/2006/main">
  <c r="J55" i="7" l="1"/>
  <c r="J54" i="7"/>
  <c r="J53" i="7"/>
  <c r="J52" i="7"/>
  <c r="J43" i="7"/>
  <c r="J42" i="7"/>
  <c r="J41" i="7"/>
  <c r="J40" i="7"/>
  <c r="J35" i="7"/>
  <c r="J34" i="7"/>
  <c r="J33" i="7"/>
  <c r="J32" i="7"/>
  <c r="J17" i="7"/>
  <c r="J16" i="7"/>
  <c r="J15" i="7"/>
  <c r="J14" i="7"/>
  <c r="J7" i="7"/>
  <c r="J6" i="7"/>
  <c r="J5" i="7"/>
  <c r="J4" i="7"/>
  <c r="J26" i="7"/>
  <c r="J25" i="7"/>
  <c r="J24" i="7"/>
  <c r="J23" i="7"/>
  <c r="H22" i="1" l="1"/>
  <c r="H23" i="1"/>
  <c r="H24" i="1"/>
  <c r="H25" i="1"/>
  <c r="H21" i="1"/>
  <c r="H16" i="1"/>
  <c r="H17" i="1"/>
  <c r="H18" i="1"/>
  <c r="H19" i="1"/>
  <c r="H20" i="1"/>
  <c r="H15" i="1"/>
  <c r="D23" i="1"/>
  <c r="D24" i="1"/>
  <c r="D25" i="1"/>
  <c r="D22" i="1"/>
  <c r="D16" i="1"/>
  <c r="D17" i="1"/>
  <c r="D18" i="1"/>
  <c r="D19" i="1"/>
  <c r="D20" i="1"/>
  <c r="D21" i="1"/>
  <c r="D15" i="1"/>
  <c r="H9" i="1"/>
  <c r="H10" i="1"/>
  <c r="H11" i="1"/>
  <c r="H6" i="1"/>
  <c r="H7" i="1"/>
  <c r="H8" i="1"/>
  <c r="H4" i="1"/>
  <c r="H5" i="1"/>
  <c r="H3" i="1"/>
  <c r="D9" i="1"/>
  <c r="D10" i="1"/>
  <c r="D11" i="1"/>
  <c r="D8" i="1"/>
  <c r="D4" i="1"/>
  <c r="D5" i="1"/>
  <c r="D6" i="1"/>
  <c r="D7" i="1"/>
  <c r="D3" i="1"/>
</calcChain>
</file>

<file path=xl/sharedStrings.xml><?xml version="1.0" encoding="utf-8"?>
<sst xmlns="http://schemas.openxmlformats.org/spreadsheetml/2006/main" count="86" uniqueCount="30">
  <si>
    <t>+</t>
  </si>
  <si>
    <t>Σύνολο</t>
  </si>
  <si>
    <t>-</t>
  </si>
  <si>
    <t>Κάνω απλές μαθηματικές πράξεις</t>
  </si>
  <si>
    <t>*</t>
  </si>
  <si>
    <t>/</t>
  </si>
  <si>
    <t>Προσθέσεις</t>
  </si>
  <si>
    <t>Πολλαπλασιασμοί</t>
  </si>
  <si>
    <t>Αφαιρέσεις</t>
  </si>
  <si>
    <t>Διαιρέσεις</t>
  </si>
  <si>
    <t xml:space="preserve">Μελέτησε προσεκτικά την εικόνα και βρές πόσα ζώα υπάρχουν τουλάχιστον σε 3 είδη. </t>
  </si>
  <si>
    <t>Γράψτα σε ένα φύλλο εργασίας.</t>
  </si>
  <si>
    <t xml:space="preserve">Δημιούργησε μια … πίτα και ένα γράφημα με εικόνες </t>
  </si>
  <si>
    <t>1)</t>
  </si>
  <si>
    <t>2)</t>
  </si>
  <si>
    <t>3)</t>
  </si>
  <si>
    <t>4)</t>
  </si>
  <si>
    <t>Μέσος όρος</t>
  </si>
  <si>
    <t>Μέγιστο</t>
  </si>
  <si>
    <t>Ελάχιστο</t>
  </si>
  <si>
    <t>5)</t>
  </si>
  <si>
    <t>6)</t>
  </si>
  <si>
    <t>ζωα</t>
  </si>
  <si>
    <t>ελεφαντες</t>
  </si>
  <si>
    <t>τιγρης</t>
  </si>
  <si>
    <t>ζευρες</t>
  </si>
  <si>
    <t>λιονταρια</t>
  </si>
  <si>
    <t>πληθος</t>
  </si>
  <si>
    <t>μαϊμούδες</t>
  </si>
  <si>
    <t>καμηλοπάρδαλη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</si>
</sst>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61"/>
    </font>
    <font>
      <sz val="14"/>
      <name val="Arial"/>
      <family val="2"/>
      <charset val="161"/>
    </font>
    <font>
      <sz val="8"/>
      <name val="Arial"/>
      <family val="2"/>
      <charset val="161"/>
    </font>
    <font>
      <sz val="12"/>
      <name val="Arial"/>
      <family val="2"/>
      <charset val="161"/>
    </font>
    <font>
      <sz val="12"/>
      <color indexed="11"/>
      <name val="Arial"/>
      <family val="2"/>
      <charset val="161"/>
    </font>
    <font>
      <b/>
      <sz val="10"/>
      <color indexed="57"/>
      <name val="Comic Sans MS"/>
      <family val="4"/>
      <charset val="161"/>
    </font>
    <font>
      <b/>
      <sz val="10"/>
      <name val="Arial"/>
      <family val="2"/>
      <charset val="161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57"/>
      </bottom>
      <diagonal/>
    </border>
    <border>
      <left/>
      <right style="thick">
        <color indexed="10"/>
      </right>
      <top/>
      <bottom style="thick">
        <color indexed="57"/>
      </bottom>
      <diagonal/>
    </border>
    <border>
      <left style="thick">
        <color indexed="10"/>
      </left>
      <right style="thick">
        <color indexed="57"/>
      </right>
      <top style="thick">
        <color indexed="57"/>
      </top>
      <bottom style="thick">
        <color indexed="57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 style="thick">
        <color indexed="57"/>
      </bottom>
      <diagonal/>
    </border>
    <border>
      <left style="thick">
        <color indexed="57"/>
      </left>
      <right style="thick">
        <color indexed="10"/>
      </right>
      <top style="thick">
        <color indexed="57"/>
      </top>
      <bottom style="thick">
        <color indexed="57"/>
      </bottom>
      <diagonal/>
    </border>
    <border>
      <left style="thick">
        <color indexed="10"/>
      </left>
      <right style="thick">
        <color indexed="57"/>
      </right>
      <top style="thick">
        <color indexed="57"/>
      </top>
      <bottom style="thick">
        <color indexed="10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57"/>
      </top>
      <bottom style="thick">
        <color indexed="57"/>
      </bottom>
      <diagonal/>
    </border>
    <border>
      <left/>
      <right/>
      <top style="thick">
        <color indexed="57"/>
      </top>
      <bottom style="thick">
        <color indexed="57"/>
      </bottom>
      <diagonal/>
    </border>
    <border>
      <left style="thick">
        <color indexed="10"/>
      </left>
      <right/>
      <top style="thick">
        <color indexed="10"/>
      </top>
      <bottom style="thick">
        <color indexed="57"/>
      </bottom>
      <diagonal/>
    </border>
    <border>
      <left/>
      <right/>
      <top style="thick">
        <color indexed="10"/>
      </top>
      <bottom style="thick">
        <color indexed="57"/>
      </bottom>
      <diagonal/>
    </border>
    <border>
      <left/>
      <right style="thick">
        <color indexed="10"/>
      </right>
      <top style="thick">
        <color indexed="10"/>
      </top>
      <bottom style="thick">
        <color indexed="57"/>
      </bottom>
      <diagonal/>
    </border>
    <border>
      <left style="thick">
        <color indexed="10"/>
      </left>
      <right/>
      <top style="thick">
        <color indexed="57"/>
      </top>
      <bottom/>
      <diagonal/>
    </border>
    <border>
      <left/>
      <right/>
      <top style="thick">
        <color indexed="57"/>
      </top>
      <bottom/>
      <diagonal/>
    </border>
    <border>
      <left/>
      <right style="thick">
        <color indexed="10"/>
      </right>
      <top style="thick">
        <color indexed="57"/>
      </top>
      <bottom/>
      <diagonal/>
    </border>
    <border>
      <left style="thick">
        <color indexed="10"/>
      </left>
      <right/>
      <top/>
      <bottom style="thick">
        <color indexed="57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quotePrefix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" fontId="3" fillId="2" borderId="4" xfId="0" applyNumberFormat="1" applyFont="1" applyFill="1" applyBorder="1"/>
    <xf numFmtId="1" fontId="3" fillId="2" borderId="5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NumberFormat="1" applyFont="1"/>
    <xf numFmtId="0" fontId="7" fillId="0" borderId="0" xfId="0" applyNumberFormat="1" applyFont="1" applyAlignment="1">
      <alignment horizontal="center"/>
    </xf>
    <xf numFmtId="0" fontId="8" fillId="0" borderId="0" xfId="0" applyNumberFormat="1" applyFont="1"/>
    <xf numFmtId="0" fontId="8" fillId="2" borderId="8" xfId="0" applyNumberFormat="1" applyFont="1" applyFill="1" applyBorder="1" applyProtection="1">
      <protection locked="0"/>
    </xf>
    <xf numFmtId="0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7" fillId="4" borderId="8" xfId="0" applyNumberFormat="1" applyFont="1" applyFill="1" applyBorder="1" applyAlignment="1">
      <alignment horizontal="center"/>
    </xf>
    <xf numFmtId="0" fontId="7" fillId="5" borderId="8" xfId="0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0" xfId="0" applyFont="1" applyFill="1"/>
    <xf numFmtId="0" fontId="3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Γραφήματα1!$B$22:$B$27</c:f>
              <c:strCache>
                <c:ptCount val="6"/>
                <c:pt idx="0">
                  <c:v>ελεφαντες</c:v>
                </c:pt>
                <c:pt idx="1">
                  <c:v>μαϊμούδες</c:v>
                </c:pt>
                <c:pt idx="2">
                  <c:v>τιγρης</c:v>
                </c:pt>
                <c:pt idx="3">
                  <c:v>ζευρες</c:v>
                </c:pt>
                <c:pt idx="4">
                  <c:v>λιονταρια</c:v>
                </c:pt>
                <c:pt idx="5">
                  <c:v>καμηλοπάρδαλη</c:v>
                </c:pt>
              </c:strCache>
            </c:strRef>
          </c:cat>
          <c:val>
            <c:numRef>
              <c:f>Γραφήματα1!$C$22:$C$27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0</xdr:rowOff>
    </xdr:from>
    <xdr:to>
      <xdr:col>10</xdr:col>
      <xdr:colOff>459105</xdr:colOff>
      <xdr:row>16</xdr:row>
      <xdr:rowOff>106680</xdr:rowOff>
    </xdr:to>
    <xdr:pic>
      <xdr:nvPicPr>
        <xdr:cNvPr id="5121" name="Picture 1" descr="Snap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6402705" cy="2697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215265</xdr:colOff>
      <xdr:row>18</xdr:row>
      <xdr:rowOff>200977</xdr:rowOff>
    </xdr:from>
    <xdr:to>
      <xdr:col>13</xdr:col>
      <xdr:colOff>520065</xdr:colOff>
      <xdr:row>35</xdr:row>
      <xdr:rowOff>88582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26"/>
  <sheetViews>
    <sheetView topLeftCell="A10" workbookViewId="0">
      <selection activeCell="D30" sqref="D30"/>
    </sheetView>
  </sheetViews>
  <sheetFormatPr defaultColWidth="9.109375" defaultRowHeight="17.399999999999999" x14ac:dyDescent="0.3"/>
  <cols>
    <col min="1" max="16384" width="9.109375" style="1"/>
  </cols>
  <sheetData>
    <row r="1" spans="1:12" ht="18.600000000000001" thickTop="1" thickBot="1" x14ac:dyDescent="0.35">
      <c r="A1" s="34" t="s">
        <v>3</v>
      </c>
      <c r="B1" s="35"/>
      <c r="C1" s="35"/>
      <c r="D1" s="35"/>
      <c r="E1" s="35"/>
      <c r="F1" s="35"/>
      <c r="G1" s="35"/>
      <c r="H1" s="36"/>
    </row>
    <row r="2" spans="1:12" ht="18.600000000000001" thickTop="1" thickBot="1" x14ac:dyDescent="0.35">
      <c r="A2" s="43" t="s">
        <v>6</v>
      </c>
      <c r="B2" s="44"/>
      <c r="C2" s="44"/>
      <c r="D2" s="2"/>
      <c r="E2" s="44" t="s">
        <v>7</v>
      </c>
      <c r="F2" s="44"/>
      <c r="G2" s="44"/>
      <c r="H2" s="3"/>
    </row>
    <row r="3" spans="1:12" ht="18.600000000000001" thickTop="1" thickBot="1" x14ac:dyDescent="0.35">
      <c r="A3" s="4">
        <v>15</v>
      </c>
      <c r="B3" s="5" t="s">
        <v>0</v>
      </c>
      <c r="C3" s="6">
        <v>1</v>
      </c>
      <c r="D3" s="7">
        <f>A3+C3</f>
        <v>16</v>
      </c>
      <c r="E3" s="6">
        <v>16</v>
      </c>
      <c r="F3" s="5" t="s">
        <v>4</v>
      </c>
      <c r="G3" s="6">
        <v>13</v>
      </c>
      <c r="H3" s="8">
        <f>E3*G3</f>
        <v>208</v>
      </c>
    </row>
    <row r="4" spans="1:12" ht="18.600000000000001" thickTop="1" thickBot="1" x14ac:dyDescent="0.35">
      <c r="A4" s="4">
        <v>18</v>
      </c>
      <c r="B4" s="5" t="s">
        <v>0</v>
      </c>
      <c r="C4" s="6">
        <v>16</v>
      </c>
      <c r="D4" s="7">
        <f t="shared" ref="D4:D7" si="0">A4+C4</f>
        <v>34</v>
      </c>
      <c r="E4" s="6">
        <v>13</v>
      </c>
      <c r="F4" s="5" t="s">
        <v>4</v>
      </c>
      <c r="G4" s="6">
        <v>6</v>
      </c>
      <c r="H4" s="8">
        <f t="shared" ref="H4:H11" si="1">E4*G4</f>
        <v>78</v>
      </c>
    </row>
    <row r="5" spans="1:12" ht="18.600000000000001" thickTop="1" thickBot="1" x14ac:dyDescent="0.35">
      <c r="A5" s="4">
        <v>9</v>
      </c>
      <c r="B5" s="5" t="s">
        <v>0</v>
      </c>
      <c r="C5" s="6">
        <v>13</v>
      </c>
      <c r="D5" s="7">
        <f t="shared" si="0"/>
        <v>22</v>
      </c>
      <c r="E5" s="6">
        <v>10</v>
      </c>
      <c r="F5" s="5" t="s">
        <v>4</v>
      </c>
      <c r="G5" s="6">
        <v>11</v>
      </c>
      <c r="H5" s="8">
        <f t="shared" si="1"/>
        <v>110</v>
      </c>
    </row>
    <row r="6" spans="1:12" ht="18.600000000000001" thickTop="1" thickBot="1" x14ac:dyDescent="0.35">
      <c r="A6" s="4">
        <v>1</v>
      </c>
      <c r="B6" s="5" t="s">
        <v>0</v>
      </c>
      <c r="C6" s="6">
        <v>10</v>
      </c>
      <c r="D6" s="7">
        <f t="shared" si="0"/>
        <v>11</v>
      </c>
      <c r="E6" s="6">
        <v>11</v>
      </c>
      <c r="F6" s="5" t="s">
        <v>2</v>
      </c>
      <c r="G6" s="6">
        <v>7</v>
      </c>
      <c r="H6" s="8">
        <f t="shared" si="1"/>
        <v>77</v>
      </c>
    </row>
    <row r="7" spans="1:12" ht="18.600000000000001" thickTop="1" thickBot="1" x14ac:dyDescent="0.35">
      <c r="A7" s="4">
        <v>16</v>
      </c>
      <c r="B7" s="5" t="s">
        <v>0</v>
      </c>
      <c r="C7" s="6">
        <v>0</v>
      </c>
      <c r="D7" s="7">
        <f t="shared" si="0"/>
        <v>16</v>
      </c>
      <c r="E7" s="6">
        <v>7</v>
      </c>
      <c r="F7" s="5" t="s">
        <v>2</v>
      </c>
      <c r="G7" s="6">
        <v>12</v>
      </c>
      <c r="H7" s="8">
        <f t="shared" si="1"/>
        <v>84</v>
      </c>
    </row>
    <row r="8" spans="1:12" ht="18.600000000000001" thickTop="1" thickBot="1" x14ac:dyDescent="0.35">
      <c r="A8" s="4">
        <v>10</v>
      </c>
      <c r="B8" s="5" t="s">
        <v>2</v>
      </c>
      <c r="C8" s="6">
        <v>11</v>
      </c>
      <c r="D8" s="7">
        <f>A8-C8</f>
        <v>-1</v>
      </c>
      <c r="E8" s="6">
        <v>10</v>
      </c>
      <c r="F8" s="5" t="s">
        <v>0</v>
      </c>
      <c r="G8" s="6">
        <v>7</v>
      </c>
      <c r="H8" s="8">
        <f t="shared" si="1"/>
        <v>70</v>
      </c>
      <c r="L8" s="21"/>
    </row>
    <row r="9" spans="1:12" ht="18.600000000000001" thickTop="1" thickBot="1" x14ac:dyDescent="0.35">
      <c r="A9" s="4">
        <v>8</v>
      </c>
      <c r="B9" s="5" t="s">
        <v>2</v>
      </c>
      <c r="C9" s="6">
        <v>19</v>
      </c>
      <c r="D9" s="7">
        <f t="shared" ref="D9:D11" si="2">A9-C9</f>
        <v>-11</v>
      </c>
      <c r="E9" s="6">
        <v>10</v>
      </c>
      <c r="F9" s="5" t="s">
        <v>0</v>
      </c>
      <c r="G9" s="6">
        <v>8</v>
      </c>
      <c r="H9" s="8">
        <f t="shared" si="1"/>
        <v>80</v>
      </c>
    </row>
    <row r="10" spans="1:12" ht="18.600000000000001" thickTop="1" thickBot="1" x14ac:dyDescent="0.35">
      <c r="A10" s="4">
        <v>6</v>
      </c>
      <c r="B10" s="5" t="s">
        <v>2</v>
      </c>
      <c r="C10" s="6">
        <v>13</v>
      </c>
      <c r="D10" s="7">
        <f t="shared" si="2"/>
        <v>-7</v>
      </c>
      <c r="E10" s="6">
        <v>0</v>
      </c>
      <c r="F10" s="5" t="s">
        <v>0</v>
      </c>
      <c r="G10" s="6">
        <v>0</v>
      </c>
      <c r="H10" s="8">
        <f t="shared" si="1"/>
        <v>0</v>
      </c>
    </row>
    <row r="11" spans="1:12" ht="18.600000000000001" thickTop="1" thickBot="1" x14ac:dyDescent="0.35">
      <c r="A11" s="4">
        <v>13</v>
      </c>
      <c r="B11" s="5" t="s">
        <v>2</v>
      </c>
      <c r="C11" s="6">
        <v>5</v>
      </c>
      <c r="D11" s="7">
        <f t="shared" si="2"/>
        <v>8</v>
      </c>
      <c r="E11" s="6">
        <v>16</v>
      </c>
      <c r="F11" s="5" t="s">
        <v>0</v>
      </c>
      <c r="G11" s="6">
        <v>8</v>
      </c>
      <c r="H11" s="8">
        <f t="shared" si="1"/>
        <v>128</v>
      </c>
    </row>
    <row r="12" spans="1:12" ht="18" thickTop="1" x14ac:dyDescent="0.3">
      <c r="A12" s="37"/>
      <c r="B12" s="38"/>
      <c r="C12" s="38"/>
      <c r="D12" s="38"/>
      <c r="E12" s="38"/>
      <c r="F12" s="38"/>
      <c r="G12" s="38"/>
      <c r="H12" s="39"/>
    </row>
    <row r="13" spans="1:12" ht="18" thickBot="1" x14ac:dyDescent="0.35">
      <c r="A13" s="40"/>
      <c r="B13" s="41"/>
      <c r="C13" s="41"/>
      <c r="D13" s="41"/>
      <c r="E13" s="41"/>
      <c r="F13" s="41"/>
      <c r="G13" s="41"/>
      <c r="H13" s="42"/>
    </row>
    <row r="14" spans="1:12" ht="18.600000000000001" thickTop="1" thickBot="1" x14ac:dyDescent="0.35">
      <c r="A14" s="31" t="s">
        <v>8</v>
      </c>
      <c r="B14" s="32"/>
      <c r="C14" s="32"/>
      <c r="D14" s="9"/>
      <c r="E14" s="33" t="s">
        <v>9</v>
      </c>
      <c r="F14" s="32"/>
      <c r="G14" s="32"/>
      <c r="H14" s="10"/>
    </row>
    <row r="15" spans="1:12" ht="18.600000000000001" thickTop="1" thickBot="1" x14ac:dyDescent="0.35">
      <c r="A15" s="4">
        <v>5</v>
      </c>
      <c r="B15" s="5" t="s">
        <v>4</v>
      </c>
      <c r="C15" s="6">
        <v>4</v>
      </c>
      <c r="D15" s="7">
        <f>A15*C15</f>
        <v>20</v>
      </c>
      <c r="E15" s="6">
        <v>14</v>
      </c>
      <c r="F15" s="5" t="s">
        <v>5</v>
      </c>
      <c r="G15" s="11">
        <v>2</v>
      </c>
      <c r="H15" s="8">
        <f>E15/G15</f>
        <v>7</v>
      </c>
    </row>
    <row r="16" spans="1:12" ht="18.600000000000001" thickTop="1" thickBot="1" x14ac:dyDescent="0.35">
      <c r="A16" s="4">
        <v>2</v>
      </c>
      <c r="B16" s="5" t="s">
        <v>4</v>
      </c>
      <c r="C16" s="6">
        <v>19</v>
      </c>
      <c r="D16" s="7">
        <f t="shared" ref="D16:D21" si="3">A16*C16</f>
        <v>38</v>
      </c>
      <c r="E16" s="6">
        <v>18</v>
      </c>
      <c r="F16" s="5" t="s">
        <v>5</v>
      </c>
      <c r="G16" s="6">
        <v>2</v>
      </c>
      <c r="H16" s="8">
        <f t="shared" ref="H16:H20" si="4">E16/G16</f>
        <v>9</v>
      </c>
    </row>
    <row r="17" spans="1:8" ht="18.600000000000001" thickTop="1" thickBot="1" x14ac:dyDescent="0.35">
      <c r="A17" s="4">
        <v>1</v>
      </c>
      <c r="B17" s="5" t="s">
        <v>4</v>
      </c>
      <c r="C17" s="6">
        <v>15</v>
      </c>
      <c r="D17" s="7">
        <f t="shared" si="3"/>
        <v>15</v>
      </c>
      <c r="E17" s="6">
        <v>12</v>
      </c>
      <c r="F17" s="5" t="s">
        <v>5</v>
      </c>
      <c r="G17" s="6">
        <v>3</v>
      </c>
      <c r="H17" s="8">
        <f t="shared" si="4"/>
        <v>4</v>
      </c>
    </row>
    <row r="18" spans="1:8" ht="18.600000000000001" thickTop="1" thickBot="1" x14ac:dyDescent="0.35">
      <c r="A18" s="4">
        <v>0</v>
      </c>
      <c r="B18" s="5" t="s">
        <v>4</v>
      </c>
      <c r="C18" s="6">
        <v>1</v>
      </c>
      <c r="D18" s="7">
        <f t="shared" si="3"/>
        <v>0</v>
      </c>
      <c r="E18" s="6">
        <v>18</v>
      </c>
      <c r="F18" s="5" t="s">
        <v>5</v>
      </c>
      <c r="G18" s="6">
        <v>9</v>
      </c>
      <c r="H18" s="8">
        <f t="shared" si="4"/>
        <v>2</v>
      </c>
    </row>
    <row r="19" spans="1:8" ht="18.600000000000001" thickTop="1" thickBot="1" x14ac:dyDescent="0.35">
      <c r="A19" s="4">
        <v>18</v>
      </c>
      <c r="B19" s="5" t="s">
        <v>4</v>
      </c>
      <c r="C19" s="6">
        <v>19</v>
      </c>
      <c r="D19" s="7">
        <f t="shared" si="3"/>
        <v>342</v>
      </c>
      <c r="E19" s="6">
        <v>20</v>
      </c>
      <c r="F19" s="5" t="s">
        <v>5</v>
      </c>
      <c r="G19" s="6">
        <v>2</v>
      </c>
      <c r="H19" s="8">
        <f t="shared" si="4"/>
        <v>10</v>
      </c>
    </row>
    <row r="20" spans="1:8" ht="18.600000000000001" thickTop="1" thickBot="1" x14ac:dyDescent="0.35">
      <c r="A20" s="4">
        <v>19</v>
      </c>
      <c r="B20" s="5" t="s">
        <v>4</v>
      </c>
      <c r="C20" s="6">
        <v>11</v>
      </c>
      <c r="D20" s="7">
        <f t="shared" si="3"/>
        <v>209</v>
      </c>
      <c r="E20" s="6">
        <v>35</v>
      </c>
      <c r="F20" s="5" t="s">
        <v>5</v>
      </c>
      <c r="G20" s="6">
        <v>7</v>
      </c>
      <c r="H20" s="8">
        <f t="shared" si="4"/>
        <v>5</v>
      </c>
    </row>
    <row r="21" spans="1:8" ht="18.600000000000001" thickTop="1" thickBot="1" x14ac:dyDescent="0.35">
      <c r="A21" s="4">
        <v>18</v>
      </c>
      <c r="B21" s="5" t="s">
        <v>4</v>
      </c>
      <c r="C21" s="6">
        <v>0</v>
      </c>
      <c r="D21" s="7">
        <f t="shared" si="3"/>
        <v>0</v>
      </c>
      <c r="E21" s="6">
        <v>14</v>
      </c>
      <c r="F21" s="5" t="s">
        <v>4</v>
      </c>
      <c r="G21" s="6">
        <v>7</v>
      </c>
      <c r="H21" s="8">
        <f>E21*G21</f>
        <v>98</v>
      </c>
    </row>
    <row r="22" spans="1:8" ht="18.600000000000001" thickTop="1" thickBot="1" x14ac:dyDescent="0.35">
      <c r="A22" s="4">
        <v>9</v>
      </c>
      <c r="B22" s="5" t="s">
        <v>5</v>
      </c>
      <c r="C22" s="6">
        <v>10</v>
      </c>
      <c r="D22" s="7">
        <f>A22/C22</f>
        <v>0.9</v>
      </c>
      <c r="E22" s="6">
        <v>12</v>
      </c>
      <c r="F22" s="5" t="s">
        <v>4</v>
      </c>
      <c r="G22" s="6">
        <v>6</v>
      </c>
      <c r="H22" s="8">
        <f t="shared" ref="H22:H25" si="5">E22*G22</f>
        <v>72</v>
      </c>
    </row>
    <row r="23" spans="1:8" ht="18.600000000000001" thickTop="1" thickBot="1" x14ac:dyDescent="0.35">
      <c r="A23" s="4">
        <v>13</v>
      </c>
      <c r="B23" s="5" t="s">
        <v>5</v>
      </c>
      <c r="C23" s="6">
        <v>15</v>
      </c>
      <c r="D23" s="7">
        <f t="shared" ref="D23:D25" si="6">A23/C23</f>
        <v>0.8666666666666667</v>
      </c>
      <c r="E23" s="6">
        <v>63</v>
      </c>
      <c r="F23" s="5" t="s">
        <v>4</v>
      </c>
      <c r="G23" s="6">
        <v>7</v>
      </c>
      <c r="H23" s="8">
        <f t="shared" si="5"/>
        <v>441</v>
      </c>
    </row>
    <row r="24" spans="1:8" ht="18.600000000000001" thickTop="1" thickBot="1" x14ac:dyDescent="0.35">
      <c r="A24" s="4">
        <v>9</v>
      </c>
      <c r="B24" s="5" t="s">
        <v>5</v>
      </c>
      <c r="C24" s="6">
        <v>12</v>
      </c>
      <c r="D24" s="7">
        <f t="shared" si="6"/>
        <v>0.75</v>
      </c>
      <c r="E24" s="6">
        <v>44</v>
      </c>
      <c r="F24" s="5" t="s">
        <v>4</v>
      </c>
      <c r="G24" s="6">
        <v>11</v>
      </c>
      <c r="H24" s="8">
        <f t="shared" si="5"/>
        <v>484</v>
      </c>
    </row>
    <row r="25" spans="1:8" ht="18.600000000000001" thickTop="1" thickBot="1" x14ac:dyDescent="0.35">
      <c r="A25" s="12">
        <v>14</v>
      </c>
      <c r="B25" s="5" t="s">
        <v>5</v>
      </c>
      <c r="C25" s="13">
        <v>4</v>
      </c>
      <c r="D25" s="7">
        <f t="shared" si="6"/>
        <v>3.5</v>
      </c>
      <c r="E25" s="13">
        <v>64</v>
      </c>
      <c r="F25" s="5" t="s">
        <v>4</v>
      </c>
      <c r="G25" s="13">
        <v>8</v>
      </c>
      <c r="H25" s="8">
        <f t="shared" si="5"/>
        <v>512</v>
      </c>
    </row>
    <row r="26" spans="1:8" ht="18" thickTop="1" x14ac:dyDescent="0.3"/>
  </sheetData>
  <mergeCells count="6">
    <mergeCell ref="A14:C14"/>
    <mergeCell ref="E14:G14"/>
    <mergeCell ref="A1:H1"/>
    <mergeCell ref="A12:H13"/>
    <mergeCell ref="A2:C2"/>
    <mergeCell ref="E2:G2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57"/>
  <sheetViews>
    <sheetView topLeftCell="A30" workbookViewId="0">
      <selection activeCell="G38" sqref="G38"/>
    </sheetView>
  </sheetViews>
  <sheetFormatPr defaultRowHeight="13.2" x14ac:dyDescent="0.25"/>
  <cols>
    <col min="4" max="4" width="17.33203125" customWidth="1"/>
    <col min="5" max="5" width="11.6640625" customWidth="1"/>
    <col min="7" max="7" width="13.6640625" customWidth="1"/>
    <col min="8" max="8" width="14.6640625" customWidth="1"/>
    <col min="9" max="9" width="15" customWidth="1"/>
  </cols>
  <sheetData>
    <row r="1" spans="1:10" ht="15" x14ac:dyDescent="0.25">
      <c r="A1" s="16"/>
      <c r="B1" s="17"/>
      <c r="C1" s="16"/>
      <c r="D1" s="16"/>
      <c r="E1" s="16"/>
    </row>
    <row r="2" spans="1:10" ht="15" x14ac:dyDescent="0.25">
      <c r="A2" s="16" t="s">
        <v>13</v>
      </c>
      <c r="B2" s="22">
        <v>46</v>
      </c>
      <c r="C2" s="20"/>
      <c r="D2" s="16"/>
      <c r="E2" s="16"/>
    </row>
    <row r="3" spans="1:10" ht="15" x14ac:dyDescent="0.25">
      <c r="A3" s="16"/>
      <c r="B3" s="22">
        <v>26</v>
      </c>
      <c r="C3" s="20"/>
      <c r="D3" s="16"/>
      <c r="E3" s="16"/>
    </row>
    <row r="4" spans="1:10" ht="15.6" x14ac:dyDescent="0.3">
      <c r="A4" s="16"/>
      <c r="B4" s="22">
        <v>53</v>
      </c>
      <c r="C4" s="20"/>
      <c r="I4" s="18" t="s">
        <v>1</v>
      </c>
      <c r="J4" s="19">
        <f>SUM(B21:C27)</f>
        <v>3080</v>
      </c>
    </row>
    <row r="5" spans="1:10" ht="15.6" x14ac:dyDescent="0.3">
      <c r="A5" s="16"/>
      <c r="B5" s="22">
        <v>34</v>
      </c>
      <c r="C5" s="20"/>
      <c r="I5" s="18" t="s">
        <v>17</v>
      </c>
      <c r="J5" s="19">
        <f>AVERAGE(B2:B8)</f>
        <v>32.571428571428569</v>
      </c>
    </row>
    <row r="6" spans="1:10" ht="15.6" x14ac:dyDescent="0.3">
      <c r="A6" s="16"/>
      <c r="B6" s="22">
        <v>24</v>
      </c>
      <c r="C6" s="20"/>
      <c r="I6" s="18" t="s">
        <v>18</v>
      </c>
      <c r="J6" s="19">
        <f>MAX(B2:B8)</f>
        <v>53</v>
      </c>
    </row>
    <row r="7" spans="1:10" ht="15.6" x14ac:dyDescent="0.3">
      <c r="A7" s="16"/>
      <c r="B7" s="22">
        <v>12</v>
      </c>
      <c r="C7" s="20"/>
      <c r="I7" s="18" t="s">
        <v>19</v>
      </c>
      <c r="J7" s="19">
        <f>MIN(B2:B8)</f>
        <v>12</v>
      </c>
    </row>
    <row r="8" spans="1:10" ht="15" x14ac:dyDescent="0.25">
      <c r="A8" s="16"/>
      <c r="B8" s="22">
        <v>33</v>
      </c>
      <c r="C8" s="20"/>
      <c r="D8" s="16"/>
      <c r="E8" s="16"/>
    </row>
    <row r="9" spans="1:10" ht="15" x14ac:dyDescent="0.25">
      <c r="A9" s="16"/>
      <c r="B9" s="17"/>
      <c r="C9" s="16"/>
      <c r="D9" s="16"/>
      <c r="E9" s="16"/>
    </row>
    <row r="10" spans="1:10" ht="15" x14ac:dyDescent="0.25">
      <c r="A10" s="16"/>
      <c r="B10" s="17"/>
      <c r="C10" s="16"/>
      <c r="D10" s="16"/>
      <c r="E10" s="16"/>
    </row>
    <row r="11" spans="1:10" ht="15" x14ac:dyDescent="0.25">
      <c r="A11" s="16"/>
      <c r="B11" s="17"/>
      <c r="C11" s="16"/>
      <c r="D11" s="16"/>
      <c r="E11" s="16"/>
    </row>
    <row r="12" spans="1:10" ht="15" x14ac:dyDescent="0.25">
      <c r="A12" s="16" t="s">
        <v>14</v>
      </c>
      <c r="G12" s="16"/>
      <c r="H12" s="16"/>
    </row>
    <row r="13" spans="1:10" ht="15" x14ac:dyDescent="0.25">
      <c r="A13" s="16"/>
      <c r="C13" s="16"/>
      <c r="G13" s="16"/>
      <c r="H13" s="16"/>
    </row>
    <row r="14" spans="1:10" ht="15.6" x14ac:dyDescent="0.3">
      <c r="A14" s="16"/>
      <c r="C14" s="16"/>
      <c r="I14" s="18" t="s">
        <v>1</v>
      </c>
      <c r="J14" s="19">
        <f>SUM(B15:E15)</f>
        <v>608</v>
      </c>
    </row>
    <row r="15" spans="1:10" ht="15.6" x14ac:dyDescent="0.3">
      <c r="A15" s="16"/>
      <c r="B15" s="22">
        <v>54</v>
      </c>
      <c r="C15" s="22">
        <v>232</v>
      </c>
      <c r="D15" s="22">
        <v>87</v>
      </c>
      <c r="E15" s="22">
        <v>235</v>
      </c>
      <c r="I15" s="18" t="s">
        <v>17</v>
      </c>
      <c r="J15" s="19">
        <f>AVERAGE(B15:E27)</f>
        <v>204.88888888888889</v>
      </c>
    </row>
    <row r="16" spans="1:10" ht="15.6" x14ac:dyDescent="0.3">
      <c r="A16" s="16"/>
      <c r="B16" s="20"/>
      <c r="C16" s="16"/>
      <c r="I16" s="18" t="s">
        <v>18</v>
      </c>
      <c r="J16" s="19">
        <f>MAX(B15:E27)</f>
        <v>1001</v>
      </c>
    </row>
    <row r="17" spans="1:10" ht="15.6" x14ac:dyDescent="0.3">
      <c r="A17" s="16"/>
      <c r="B17" s="20"/>
      <c r="C17" s="16"/>
      <c r="I17" s="18" t="s">
        <v>19</v>
      </c>
      <c r="J17" s="19">
        <f>MIN(B15:E27)</f>
        <v>16</v>
      </c>
    </row>
    <row r="18" spans="1:10" ht="15" x14ac:dyDescent="0.25">
      <c r="A18" s="16"/>
      <c r="B18" s="20"/>
      <c r="C18" s="16"/>
      <c r="D18" s="16"/>
      <c r="E18" s="16"/>
    </row>
    <row r="19" spans="1:10" ht="15" x14ac:dyDescent="0.25">
      <c r="A19" s="16"/>
      <c r="B19" s="20"/>
      <c r="C19" s="16"/>
      <c r="D19" s="16"/>
      <c r="E19" s="16"/>
    </row>
    <row r="20" spans="1:10" ht="15" x14ac:dyDescent="0.25">
      <c r="A20" s="16"/>
      <c r="B20" s="17"/>
      <c r="C20" s="16"/>
      <c r="D20" s="16"/>
      <c r="E20" s="16"/>
    </row>
    <row r="21" spans="1:10" ht="15" x14ac:dyDescent="0.25">
      <c r="A21" s="16" t="s">
        <v>15</v>
      </c>
      <c r="B21" s="22">
        <v>54</v>
      </c>
      <c r="C21" s="22">
        <v>65</v>
      </c>
      <c r="D21" s="16"/>
      <c r="E21" s="16"/>
    </row>
    <row r="22" spans="1:10" ht="15" x14ac:dyDescent="0.25">
      <c r="A22" s="16"/>
      <c r="B22" s="22">
        <v>27</v>
      </c>
      <c r="C22" s="22">
        <v>76</v>
      </c>
      <c r="D22" s="16"/>
      <c r="E22" s="16"/>
    </row>
    <row r="23" spans="1:10" ht="15.6" x14ac:dyDescent="0.3">
      <c r="A23" s="16"/>
      <c r="B23" s="22">
        <v>98</v>
      </c>
      <c r="C23" s="22">
        <v>34</v>
      </c>
      <c r="I23" s="18" t="s">
        <v>1</v>
      </c>
      <c r="J23" s="19">
        <f>SUM(B21:C27)</f>
        <v>3080</v>
      </c>
    </row>
    <row r="24" spans="1:10" ht="15.6" x14ac:dyDescent="0.3">
      <c r="A24" s="16"/>
      <c r="B24" s="22">
        <v>23</v>
      </c>
      <c r="C24" s="22">
        <v>1001</v>
      </c>
      <c r="I24" s="18" t="s">
        <v>17</v>
      </c>
      <c r="J24" s="19">
        <f>AVERAGE(B21:C27)</f>
        <v>220</v>
      </c>
    </row>
    <row r="25" spans="1:10" ht="15.6" x14ac:dyDescent="0.3">
      <c r="A25" s="16"/>
      <c r="B25" s="22">
        <v>65</v>
      </c>
      <c r="C25" s="22">
        <v>332</v>
      </c>
      <c r="I25" s="18" t="s">
        <v>18</v>
      </c>
      <c r="J25" s="19">
        <f>MAX(B21:C27)</f>
        <v>1001</v>
      </c>
    </row>
    <row r="26" spans="1:10" ht="15.6" x14ac:dyDescent="0.3">
      <c r="A26" s="16"/>
      <c r="B26" s="22">
        <v>16</v>
      </c>
      <c r="C26" s="22">
        <v>234</v>
      </c>
      <c r="I26" s="18" t="s">
        <v>19</v>
      </c>
      <c r="J26" s="19">
        <f>MIN(B21:C27)</f>
        <v>16</v>
      </c>
    </row>
    <row r="27" spans="1:10" ht="15" x14ac:dyDescent="0.25">
      <c r="A27" s="16"/>
      <c r="B27" s="22">
        <v>54</v>
      </c>
      <c r="C27" s="22">
        <v>1001</v>
      </c>
      <c r="G27" s="16"/>
      <c r="H27" s="16"/>
    </row>
    <row r="28" spans="1:10" ht="15" x14ac:dyDescent="0.25">
      <c r="A28" s="16"/>
      <c r="B28" s="17"/>
      <c r="C28" s="16"/>
      <c r="D28" s="16"/>
      <c r="E28" s="16"/>
    </row>
    <row r="29" spans="1:10" ht="15" x14ac:dyDescent="0.25">
      <c r="A29" s="16"/>
      <c r="B29" s="20"/>
      <c r="C29" s="16"/>
      <c r="D29" s="16"/>
      <c r="E29" s="16"/>
    </row>
    <row r="30" spans="1:10" ht="15" x14ac:dyDescent="0.25">
      <c r="A30" s="16" t="s">
        <v>16</v>
      </c>
    </row>
    <row r="31" spans="1:10" ht="15" x14ac:dyDescent="0.25">
      <c r="A31" s="16"/>
    </row>
    <row r="32" spans="1:10" ht="15.6" x14ac:dyDescent="0.3">
      <c r="A32" s="16"/>
      <c r="B32" s="22">
        <v>54</v>
      </c>
      <c r="C32" s="22">
        <v>232</v>
      </c>
      <c r="D32" s="22">
        <v>87</v>
      </c>
      <c r="E32" s="22">
        <v>235</v>
      </c>
      <c r="I32" s="18" t="s">
        <v>1</v>
      </c>
      <c r="J32" s="19">
        <f>SUM(B32:E33)</f>
        <v>2950</v>
      </c>
    </row>
    <row r="33" spans="1:10" ht="15.6" x14ac:dyDescent="0.3">
      <c r="A33" s="16"/>
      <c r="B33" s="22">
        <v>34</v>
      </c>
      <c r="C33" s="22">
        <v>87</v>
      </c>
      <c r="D33" s="22">
        <v>987</v>
      </c>
      <c r="E33" s="22">
        <v>1234</v>
      </c>
      <c r="I33" s="18" t="s">
        <v>17</v>
      </c>
      <c r="J33" s="19">
        <f>AVERAGE(B32:E33)</f>
        <v>368.75</v>
      </c>
    </row>
    <row r="34" spans="1:10" ht="15.6" x14ac:dyDescent="0.3">
      <c r="A34" s="16"/>
      <c r="I34" s="18" t="s">
        <v>18</v>
      </c>
      <c r="J34" s="19">
        <f>MAX(B32:E33)</f>
        <v>1234</v>
      </c>
    </row>
    <row r="35" spans="1:10" ht="15.6" x14ac:dyDescent="0.3">
      <c r="A35" s="16"/>
      <c r="B35" s="20"/>
      <c r="C35" s="16"/>
      <c r="I35" s="18" t="s">
        <v>19</v>
      </c>
      <c r="J35" s="19">
        <f>MIN(B32:E33)</f>
        <v>34</v>
      </c>
    </row>
    <row r="36" spans="1:10" ht="15" x14ac:dyDescent="0.25">
      <c r="A36" s="16"/>
      <c r="B36" s="20"/>
      <c r="C36" s="16"/>
      <c r="D36" s="16"/>
      <c r="E36" s="16"/>
    </row>
    <row r="37" spans="1:10" ht="15" x14ac:dyDescent="0.25">
      <c r="A37" s="16"/>
      <c r="B37" s="20"/>
      <c r="C37" s="16"/>
      <c r="D37" s="16"/>
      <c r="E37" s="16"/>
    </row>
    <row r="38" spans="1:10" ht="17.399999999999999" x14ac:dyDescent="0.3">
      <c r="A38" s="1" t="s">
        <v>20</v>
      </c>
    </row>
    <row r="39" spans="1:10" ht="15" x14ac:dyDescent="0.25">
      <c r="B39" s="22">
        <v>54</v>
      </c>
      <c r="C39" s="22">
        <v>65</v>
      </c>
      <c r="D39" s="23">
        <v>54</v>
      </c>
      <c r="E39" s="23">
        <v>232</v>
      </c>
      <c r="F39" s="23">
        <v>87</v>
      </c>
      <c r="G39" s="23">
        <v>235</v>
      </c>
    </row>
    <row r="40" spans="1:10" ht="15.6" x14ac:dyDescent="0.3">
      <c r="B40" s="22">
        <v>27</v>
      </c>
      <c r="C40" s="22">
        <v>76</v>
      </c>
      <c r="D40" s="23">
        <v>34</v>
      </c>
      <c r="E40" s="23">
        <v>87</v>
      </c>
      <c r="F40" s="23">
        <v>987</v>
      </c>
      <c r="G40" s="23">
        <v>1234</v>
      </c>
      <c r="I40" s="18" t="s">
        <v>1</v>
      </c>
      <c r="J40" s="19">
        <f>SUM(B39:G40)</f>
        <v>3172</v>
      </c>
    </row>
    <row r="41" spans="1:10" ht="15.6" x14ac:dyDescent="0.3">
      <c r="B41" s="22">
        <v>98</v>
      </c>
      <c r="C41" s="22">
        <v>34</v>
      </c>
      <c r="I41" s="18" t="s">
        <v>17</v>
      </c>
      <c r="J41" s="19">
        <f>AVERAGE(B39:G40)</f>
        <v>264.33333333333331</v>
      </c>
    </row>
    <row r="42" spans="1:10" ht="15.6" x14ac:dyDescent="0.3">
      <c r="B42" s="22">
        <v>23</v>
      </c>
      <c r="C42" s="22">
        <v>1001</v>
      </c>
      <c r="I42" s="18" t="s">
        <v>18</v>
      </c>
      <c r="J42" s="19">
        <f>MAX(B39:G40)</f>
        <v>1234</v>
      </c>
    </row>
    <row r="43" spans="1:10" ht="15.6" x14ac:dyDescent="0.3">
      <c r="B43" s="22">
        <v>65</v>
      </c>
      <c r="C43" s="22">
        <v>332</v>
      </c>
      <c r="I43" s="18" t="s">
        <v>19</v>
      </c>
      <c r="J43" s="19">
        <f>MIN(B39:G40)</f>
        <v>27</v>
      </c>
    </row>
    <row r="44" spans="1:10" ht="15" x14ac:dyDescent="0.25">
      <c r="B44" s="22">
        <v>16</v>
      </c>
      <c r="C44" s="22">
        <v>234</v>
      </c>
    </row>
    <row r="45" spans="1:10" ht="15" x14ac:dyDescent="0.25">
      <c r="B45" s="22">
        <v>54</v>
      </c>
      <c r="C45" s="22">
        <v>1001</v>
      </c>
    </row>
    <row r="50" spans="1:10" ht="17.399999999999999" x14ac:dyDescent="0.3">
      <c r="A50" s="1" t="s">
        <v>21</v>
      </c>
    </row>
    <row r="51" spans="1:10" ht="15" x14ac:dyDescent="0.25">
      <c r="B51" s="22">
        <v>54</v>
      </c>
      <c r="C51" s="22">
        <v>65</v>
      </c>
      <c r="D51" s="23">
        <v>54</v>
      </c>
      <c r="E51" s="23">
        <v>232</v>
      </c>
    </row>
    <row r="52" spans="1:10" ht="15.6" x14ac:dyDescent="0.3">
      <c r="B52" s="22">
        <v>27</v>
      </c>
      <c r="C52" s="22">
        <v>76</v>
      </c>
      <c r="D52" s="23">
        <v>34</v>
      </c>
      <c r="E52" s="23">
        <v>87</v>
      </c>
      <c r="I52" s="18" t="s">
        <v>1</v>
      </c>
      <c r="J52" s="19">
        <f>SUM(B51:C57,D51:E52,E57)</f>
        <v>3530</v>
      </c>
    </row>
    <row r="53" spans="1:10" ht="15.6" x14ac:dyDescent="0.3">
      <c r="B53" s="22">
        <v>98</v>
      </c>
      <c r="C53" s="22">
        <v>34</v>
      </c>
      <c r="I53" s="18" t="s">
        <v>17</v>
      </c>
      <c r="J53" s="19">
        <f>AVERAGE(B51:C57,D51:E52,E57)</f>
        <v>185.78947368421052</v>
      </c>
    </row>
    <row r="54" spans="1:10" ht="15.6" x14ac:dyDescent="0.3">
      <c r="B54" s="22">
        <v>23</v>
      </c>
      <c r="C54" s="22">
        <v>1001</v>
      </c>
      <c r="I54" s="18" t="s">
        <v>18</v>
      </c>
      <c r="J54" s="19">
        <f>MAX(B51:C57,D51:E52,E57)</f>
        <v>1001</v>
      </c>
    </row>
    <row r="55" spans="1:10" ht="15.6" x14ac:dyDescent="0.3">
      <c r="B55" s="22">
        <v>65</v>
      </c>
      <c r="C55" s="22">
        <v>332</v>
      </c>
      <c r="I55" s="18" t="s">
        <v>19</v>
      </c>
      <c r="J55" s="19">
        <f>MIN(B51:C57,D51:E52,E57)</f>
        <v>16</v>
      </c>
    </row>
    <row r="56" spans="1:10" ht="15" x14ac:dyDescent="0.25">
      <c r="B56" s="22">
        <v>16</v>
      </c>
      <c r="C56" s="22">
        <v>234</v>
      </c>
    </row>
    <row r="57" spans="1:10" ht="15" x14ac:dyDescent="0.25">
      <c r="B57" s="22">
        <v>54</v>
      </c>
      <c r="C57" s="22">
        <v>1001</v>
      </c>
      <c r="E57" s="24">
        <v>43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8:J27"/>
  <sheetViews>
    <sheetView tabSelected="1" topLeftCell="B15" workbookViewId="0">
      <selection activeCell="B28" sqref="B28"/>
    </sheetView>
  </sheetViews>
  <sheetFormatPr defaultRowHeight="13.2" x14ac:dyDescent="0.25"/>
  <cols>
    <col min="2" max="2" width="13.88671875" customWidth="1"/>
    <col min="3" max="3" width="9.109375" style="26"/>
  </cols>
  <sheetData>
    <row r="18" spans="1:10" ht="16.8" x14ac:dyDescent="0.45">
      <c r="A18" s="14" t="s">
        <v>10</v>
      </c>
      <c r="B18" s="14"/>
      <c r="C18" s="25"/>
      <c r="D18" s="14"/>
      <c r="E18" s="14"/>
      <c r="F18" s="14"/>
      <c r="G18" s="14"/>
      <c r="H18" s="14"/>
      <c r="I18" s="15"/>
      <c r="J18" s="15"/>
    </row>
    <row r="19" spans="1:10" ht="16.8" x14ac:dyDescent="0.45">
      <c r="A19" s="14" t="s">
        <v>11</v>
      </c>
      <c r="B19" s="14"/>
      <c r="C19" s="25"/>
      <c r="D19" s="14" t="s">
        <v>12</v>
      </c>
      <c r="E19" s="14"/>
      <c r="F19" s="14"/>
      <c r="G19" s="14"/>
      <c r="H19" s="14"/>
      <c r="I19" s="15"/>
      <c r="J19" s="15"/>
    </row>
    <row r="20" spans="1:10" ht="16.8" x14ac:dyDescent="0.45">
      <c r="F20" s="14"/>
      <c r="G20" s="14"/>
      <c r="H20" s="14"/>
      <c r="I20" s="15"/>
      <c r="J20" s="15"/>
    </row>
    <row r="21" spans="1:10" x14ac:dyDescent="0.25">
      <c r="B21" s="30" t="s">
        <v>22</v>
      </c>
      <c r="C21" s="29" t="s">
        <v>27</v>
      </c>
      <c r="D21" s="27"/>
    </row>
    <row r="22" spans="1:10" x14ac:dyDescent="0.25">
      <c r="B22" s="27" t="s">
        <v>23</v>
      </c>
      <c r="C22" s="28">
        <v>3</v>
      </c>
    </row>
    <row r="23" spans="1:10" x14ac:dyDescent="0.25">
      <c r="B23" s="27" t="s">
        <v>28</v>
      </c>
      <c r="C23" s="28">
        <v>2</v>
      </c>
    </row>
    <row r="24" spans="1:10" x14ac:dyDescent="0.25">
      <c r="B24" s="27" t="s">
        <v>24</v>
      </c>
      <c r="C24" s="28">
        <v>3</v>
      </c>
    </row>
    <row r="25" spans="1:10" x14ac:dyDescent="0.25">
      <c r="B25" s="27" t="s">
        <v>25</v>
      </c>
      <c r="C25" s="28">
        <v>4</v>
      </c>
    </row>
    <row r="26" spans="1:10" x14ac:dyDescent="0.25">
      <c r="B26" s="27" t="s">
        <v>26</v>
      </c>
      <c r="C26" s="28">
        <v>5</v>
      </c>
    </row>
    <row r="27" spans="1:10" x14ac:dyDescent="0.25">
      <c r="B27" s="27" t="s">
        <v>29</v>
      </c>
      <c r="C27" s="28">
        <v>4</v>
      </c>
    </row>
  </sheetData>
  <phoneticPr fontId="2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Απλές πράξεις</vt:lpstr>
      <vt:lpstr>Απλές συναρτήσεις</vt:lpstr>
      <vt:lpstr>Γραφήματα1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pkakavou</dc:creator>
  <cp:lastModifiedBy>pkakavou</cp:lastModifiedBy>
  <cp:lastPrinted>2005-03-20T07:37:37Z</cp:lastPrinted>
  <dcterms:created xsi:type="dcterms:W3CDTF">2005-03-19T05:10:22Z</dcterms:created>
  <dcterms:modified xsi:type="dcterms:W3CDTF">2013-10-01T17:43:34Z</dcterms:modified>
</cp:coreProperties>
</file>